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<sst xmlns="http://schemas.openxmlformats.org/spreadsheetml/2006/main" count="201" uniqueCount="100">
  <si>
    <t>工事費内訳書</t>
  </si>
  <si>
    <t>住　　　　所</t>
  </si>
  <si>
    <t>商号又は名称</t>
  </si>
  <si>
    <t>代 表 者 名</t>
  </si>
  <si>
    <t>工 事 名</t>
  </si>
  <si>
    <t>Ｒ２波土　日和佐小野線　美波・恵比須浜　道路改良工事（４）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</si>
  <si>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</si>
  <si>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</si>
  <si>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</si>
  <si>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</si>
  <si>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</si>
  <si>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</si>
  <si>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</si>
  <si>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</si>
  <si>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
　第2区間</t>
  </si>
  <si>
    <t>掘削工</t>
  </si>
  <si>
    <t>掘削</t>
  </si>
  <si>
    <t>m3</t>
  </si>
  <si>
    <t xml:space="preserve">作業土工　</t>
  </si>
  <si>
    <t xml:space="preserve">床掘り　</t>
  </si>
  <si>
    <t>路体盛土工</t>
  </si>
  <si>
    <t>路体(築堤)盛土</t>
  </si>
  <si>
    <t>路床盛土工</t>
  </si>
  <si>
    <t>路床盛土</t>
  </si>
  <si>
    <t>積込(ﾙｰｽﾞ)
　既設工事用道路</t>
  </si>
  <si>
    <t>法面整形工</t>
  </si>
  <si>
    <t>法面整形(盛土部)</t>
  </si>
  <si>
    <t>m2</t>
  </si>
  <si>
    <t>残土処理工</t>
  </si>
  <si>
    <t>土砂等運搬</t>
  </si>
  <si>
    <t>道路土工
　第1区間</t>
  </si>
  <si>
    <t>床掘り　
　右側</t>
  </si>
  <si>
    <t>床掘り　
　左側</t>
  </si>
  <si>
    <t>埋戻し　　
　左側</t>
  </si>
  <si>
    <t>埋戻し　　
　右側</t>
  </si>
  <si>
    <t>地盤改良工</t>
  </si>
  <si>
    <t>固結工</t>
  </si>
  <si>
    <t>中層混合処理</t>
  </si>
  <si>
    <t>擁壁工</t>
  </si>
  <si>
    <t>場所打擁壁工(構造物単位)</t>
  </si>
  <si>
    <t xml:space="preserve">基面整正　</t>
  </si>
  <si>
    <t>重力式擁壁
　1号重力式擁壁</t>
  </si>
  <si>
    <t>重力式擁壁
　2号重力式擁壁</t>
  </si>
  <si>
    <t>場所打擁壁工</t>
  </si>
  <si>
    <t xml:space="preserve">基礎砕石　</t>
  </si>
  <si>
    <t>ｺﾝｸﾘｰﾄ</t>
  </si>
  <si>
    <t>埋戻しｺﾝｸﾘｰﾄ</t>
  </si>
  <si>
    <t xml:space="preserve">裏込砕石　</t>
  </si>
  <si>
    <t>型枠</t>
  </si>
  <si>
    <t>足場</t>
  </si>
  <si>
    <t>掛m2</t>
  </si>
  <si>
    <t>目地板</t>
  </si>
  <si>
    <t>水抜ﾊﾟｲﾌﾟ</t>
  </si>
  <si>
    <t>m</t>
  </si>
  <si>
    <t>裏面排水材</t>
  </si>
  <si>
    <t>帯鋼補強土壁･ｱﾝｶｰ補強土壁工</t>
  </si>
  <si>
    <t xml:space="preserve">補強土壁基礎　</t>
  </si>
  <si>
    <t>補強土壁基礎　
　重力式基礎</t>
  </si>
  <si>
    <t xml:space="preserve">補強土壁壁面材組立･設置　　</t>
  </si>
  <si>
    <t xml:space="preserve">補強材取付　</t>
  </si>
  <si>
    <t xml:space="preserve">まき出し･敷均し､締固め　</t>
  </si>
  <si>
    <t xml:space="preserve">壁面上端処理　</t>
  </si>
  <si>
    <t xml:space="preserve">排水管敷設 </t>
  </si>
  <si>
    <t xml:space="preserve">排水管敷設　</t>
  </si>
  <si>
    <t>防草ｼｰﾄ</t>
  </si>
  <si>
    <t>排水構造物工</t>
  </si>
  <si>
    <t>集水桝･ﾏﾝﾎｰﾙ工</t>
  </si>
  <si>
    <t>1号街渠桝</t>
  </si>
  <si>
    <t>箇所</t>
  </si>
  <si>
    <t>3号街渠桝</t>
  </si>
  <si>
    <t>排水工</t>
  </si>
  <si>
    <t>1号水路</t>
  </si>
  <si>
    <t>2号水路</t>
  </si>
  <si>
    <t>3号水路</t>
  </si>
  <si>
    <t>1-1U型側溝</t>
  </si>
  <si>
    <t>2号管渠</t>
  </si>
  <si>
    <t>2号小段排水</t>
  </si>
  <si>
    <t>1号管渠</t>
  </si>
  <si>
    <t>落石雪害防止工</t>
  </si>
  <si>
    <t>落石防護柵工</t>
  </si>
  <si>
    <t>落石防護柵工　
　支柱のみ
　H=3.0m</t>
  </si>
  <si>
    <t>仮設工</t>
  </si>
  <si>
    <t>工事用道路工</t>
  </si>
  <si>
    <t xml:space="preserve">工事用道路盛土　</t>
  </si>
  <si>
    <t>直接工事費</t>
  </si>
  <si>
    <t>共通仮設</t>
  </si>
  <si>
    <t>共通仮設費</t>
  </si>
  <si>
    <t>運搬費</t>
  </si>
  <si>
    <t>重建設機械分解組立輸送費</t>
  </si>
  <si>
    <t>回</t>
  </si>
  <si>
    <t>準備費</t>
  </si>
  <si>
    <t xml:space="preserve">木根等処分費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</si>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</sst>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G11+G29+G42+G45+G72+G84+G87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G12+G17+G20+G22+G25+G27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340.0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18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19</v>
      </c>
      <c r="E18" s="12" t="s">
        <v>17</v>
      </c>
      <c r="F18" s="13" t="n">
        <v>140.0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180.0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20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21</v>
      </c>
      <c r="E21" s="12" t="s">
        <v>17</v>
      </c>
      <c r="F21" s="13" t="n">
        <v>4000.0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22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17</v>
      </c>
      <c r="F23" s="13" t="n">
        <v>360.0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24</v>
      </c>
      <c r="E24" s="12" t="s">
        <v>17</v>
      </c>
      <c r="F24" s="13" t="n">
        <v>1000.0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25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26</v>
      </c>
      <c r="E26" s="12" t="s">
        <v>27</v>
      </c>
      <c r="F26" s="13" t="n">
        <v>640.0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17</v>
      </c>
      <c r="F28" s="13" t="n">
        <v>520.0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30</v>
      </c>
      <c r="C29" s="11"/>
      <c r="D29" s="11"/>
      <c r="E29" s="12" t="s">
        <v>13</v>
      </c>
      <c r="F29" s="13" t="n">
        <v>1.0</v>
      </c>
      <c r="G29" s="15">
        <f>G30+G35+G37+G40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18</v>
      </c>
      <c r="D30" s="11"/>
      <c r="E30" s="12" t="s">
        <v>13</v>
      </c>
      <c r="F30" s="13" t="n">
        <v>1.0</v>
      </c>
      <c r="G30" s="15">
        <f>G31+G32+G33+G34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17</v>
      </c>
      <c r="F31" s="13" t="n">
        <v>40.0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32</v>
      </c>
      <c r="E32" s="12" t="s">
        <v>17</v>
      </c>
      <c r="F32" s="13" t="n">
        <v>200.0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33</v>
      </c>
      <c r="E33" s="12" t="s">
        <v>17</v>
      </c>
      <c r="F33" s="13" t="n">
        <v>50.0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17</v>
      </c>
      <c r="F34" s="13" t="n">
        <v>40.0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20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21</v>
      </c>
      <c r="E36" s="12" t="s">
        <v>17</v>
      </c>
      <c r="F36" s="13" t="n">
        <v>30.0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22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23</v>
      </c>
      <c r="E38" s="12" t="s">
        <v>17</v>
      </c>
      <c r="F38" s="13" t="n">
        <v>30.0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23</v>
      </c>
      <c r="E39" s="12" t="s">
        <v>17</v>
      </c>
      <c r="F39" s="13" t="n">
        <v>30.0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28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29</v>
      </c>
      <c r="E41" s="12" t="s">
        <v>17</v>
      </c>
      <c r="F41" s="13" t="n">
        <v>110.0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35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36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37</v>
      </c>
      <c r="E44" s="12" t="s">
        <v>17</v>
      </c>
      <c r="F44" s="13" t="n">
        <v>616.0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38</v>
      </c>
      <c r="C45" s="11"/>
      <c r="D45" s="11"/>
      <c r="E45" s="12" t="s">
        <v>13</v>
      </c>
      <c r="F45" s="13" t="n">
        <v>1.0</v>
      </c>
      <c r="G45" s="15">
        <f>G46+G50+G61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39</v>
      </c>
      <c r="D46" s="11"/>
      <c r="E46" s="12" t="s">
        <v>13</v>
      </c>
      <c r="F46" s="13" t="n">
        <v>1.0</v>
      </c>
      <c r="G46" s="15">
        <f>G47+G48+G49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40</v>
      </c>
      <c r="E47" s="12" t="s">
        <v>27</v>
      </c>
      <c r="F47" s="13" t="n">
        <v>50.0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41</v>
      </c>
      <c r="E48" s="12" t="s">
        <v>17</v>
      </c>
      <c r="F48" s="13" t="n">
        <v>34.0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42</v>
      </c>
      <c r="E49" s="12" t="s">
        <v>17</v>
      </c>
      <c r="F49" s="13" t="n">
        <v>16.0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43</v>
      </c>
      <c r="D50" s="11"/>
      <c r="E50" s="12" t="s">
        <v>13</v>
      </c>
      <c r="F50" s="13" t="n">
        <v>1.0</v>
      </c>
      <c r="G50" s="15">
        <f>G51+G52+G53+G54+G55+G56+G57+G58+G59+G60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40</v>
      </c>
      <c r="E51" s="12" t="s">
        <v>27</v>
      </c>
      <c r="F51" s="13" t="n">
        <v>40.0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44</v>
      </c>
      <c r="E52" s="12" t="s">
        <v>27</v>
      </c>
      <c r="F52" s="13" t="n">
        <v>40.0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45</v>
      </c>
      <c r="E53" s="12" t="s">
        <v>17</v>
      </c>
      <c r="F53" s="13" t="n">
        <v>133.0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46</v>
      </c>
      <c r="E54" s="12" t="s">
        <v>17</v>
      </c>
      <c r="F54" s="13" t="n">
        <v>17.0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47</v>
      </c>
      <c r="E55" s="12" t="s">
        <v>17</v>
      </c>
      <c r="F55" s="13" t="n">
        <v>7.0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48</v>
      </c>
      <c r="E56" s="12" t="s">
        <v>27</v>
      </c>
      <c r="F56" s="13" t="n">
        <v>210.0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49</v>
      </c>
      <c r="E57" s="12" t="s">
        <v>50</v>
      </c>
      <c r="F57" s="13" t="n">
        <v>150.0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51</v>
      </c>
      <c r="E58" s="12" t="s">
        <v>27</v>
      </c>
      <c r="F58" s="13" t="n">
        <v>13.0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52</v>
      </c>
      <c r="E59" s="12" t="s">
        <v>53</v>
      </c>
      <c r="F59" s="13" t="n">
        <v>26.0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54</v>
      </c>
      <c r="E60" s="12" t="s">
        <v>53</v>
      </c>
      <c r="F60" s="13" t="n">
        <v>39.0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55</v>
      </c>
      <c r="D61" s="11"/>
      <c r="E61" s="12" t="s">
        <v>13</v>
      </c>
      <c r="F61" s="13" t="n">
        <v>1.0</v>
      </c>
      <c r="G61" s="15">
        <f>G62+G63+G64+G65+G66+G67+G68+G69+G70+G71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56</v>
      </c>
      <c r="E62" s="12" t="s">
        <v>53</v>
      </c>
      <c r="F62" s="13" t="n">
        <v>41.0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57</v>
      </c>
      <c r="E63" s="12" t="s">
        <v>17</v>
      </c>
      <c r="F63" s="13" t="n">
        <v>14.0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58</v>
      </c>
      <c r="E64" s="12" t="s">
        <v>27</v>
      </c>
      <c r="F64" s="13" t="n">
        <v>286.0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59</v>
      </c>
      <c r="E65" s="12" t="s">
        <v>53</v>
      </c>
      <c r="F65" s="13" t="n">
        <v>3520.0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60</v>
      </c>
      <c r="E66" s="12" t="s">
        <v>17</v>
      </c>
      <c r="F66" s="13" t="n">
        <v>1900.0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61</v>
      </c>
      <c r="E67" s="12" t="s">
        <v>53</v>
      </c>
      <c r="F67" s="13" t="n">
        <v>43.0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62</v>
      </c>
      <c r="E68" s="12" t="s">
        <v>53</v>
      </c>
      <c r="F68" s="13" t="n">
        <v>44.0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63</v>
      </c>
      <c r="E69" s="12" t="s">
        <v>53</v>
      </c>
      <c r="F69" s="13" t="n">
        <v>15.0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63</v>
      </c>
      <c r="E70" s="12" t="s">
        <v>53</v>
      </c>
      <c r="F70" s="13" t="n">
        <v>22.0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64</v>
      </c>
      <c r="E71" s="12" t="s">
        <v>27</v>
      </c>
      <c r="F71" s="13" t="n">
        <v>640.0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65</v>
      </c>
      <c r="C72" s="11"/>
      <c r="D72" s="11"/>
      <c r="E72" s="12" t="s">
        <v>13</v>
      </c>
      <c r="F72" s="13" t="n">
        <v>1.0</v>
      </c>
      <c r="G72" s="15">
        <f>G73+G76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66</v>
      </c>
      <c r="D73" s="11"/>
      <c r="E73" s="12" t="s">
        <v>13</v>
      </c>
      <c r="F73" s="13" t="n">
        <v>1.0</v>
      </c>
      <c r="G73" s="15">
        <f>G74+G75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67</v>
      </c>
      <c r="E74" s="12" t="s">
        <v>68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69</v>
      </c>
      <c r="E75" s="12" t="s">
        <v>68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 t="s">
        <v>70</v>
      </c>
      <c r="D76" s="11"/>
      <c r="E76" s="12" t="s">
        <v>13</v>
      </c>
      <c r="F76" s="13" t="n">
        <v>1.0</v>
      </c>
      <c r="G76" s="15">
        <f>G77+G78+G79+G80+G81+G82+G83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71</v>
      </c>
      <c r="E77" s="12" t="s">
        <v>53</v>
      </c>
      <c r="F77" s="13" t="n">
        <v>91.0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72</v>
      </c>
      <c r="E78" s="12" t="s">
        <v>53</v>
      </c>
      <c r="F78" s="13" t="n">
        <v>50.0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73</v>
      </c>
      <c r="E79" s="12" t="s">
        <v>53</v>
      </c>
      <c r="F79" s="13" t="n">
        <v>6.0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74</v>
      </c>
      <c r="E80" s="12" t="s">
        <v>53</v>
      </c>
      <c r="F80" s="13" t="n">
        <v>2.0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75</v>
      </c>
      <c r="E81" s="12" t="s">
        <v>53</v>
      </c>
      <c r="F81" s="13" t="n">
        <v>14.0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76</v>
      </c>
      <c r="E82" s="12" t="s">
        <v>53</v>
      </c>
      <c r="F82" s="13" t="n">
        <v>87.0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77</v>
      </c>
      <c r="E83" s="12" t="s">
        <v>53</v>
      </c>
      <c r="F83" s="13" t="n">
        <v>6.0</v>
      </c>
      <c r="G83" s="16"/>
      <c r="I83" s="17" t="n">
        <v>74.0</v>
      </c>
      <c r="J83" s="18" t="n">
        <v>4.0</v>
      </c>
    </row>
    <row r="84" ht="42.0" customHeight="true">
      <c r="A84" s="10"/>
      <c r="B84" s="11" t="s">
        <v>78</v>
      </c>
      <c r="C84" s="11"/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2.0</v>
      </c>
    </row>
    <row r="85" ht="42.0" customHeight="true">
      <c r="A85" s="10"/>
      <c r="B85" s="11"/>
      <c r="C85" s="11" t="s">
        <v>79</v>
      </c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80</v>
      </c>
      <c r="E86" s="12" t="s">
        <v>53</v>
      </c>
      <c r="F86" s="13" t="n">
        <v>26.0</v>
      </c>
      <c r="G86" s="16"/>
      <c r="I86" s="17" t="n">
        <v>77.0</v>
      </c>
      <c r="J86" s="18" t="n">
        <v>4.0</v>
      </c>
    </row>
    <row r="87" ht="42.0" customHeight="true">
      <c r="A87" s="10"/>
      <c r="B87" s="11" t="s">
        <v>81</v>
      </c>
      <c r="C87" s="11"/>
      <c r="D87" s="11"/>
      <c r="E87" s="12" t="s">
        <v>13</v>
      </c>
      <c r="F87" s="13" t="n">
        <v>1.0</v>
      </c>
      <c r="G87" s="15">
        <f>G88</f>
      </c>
      <c r="I87" s="17" t="n">
        <v>78.0</v>
      </c>
      <c r="J87" s="18" t="n">
        <v>2.0</v>
      </c>
    </row>
    <row r="88" ht="42.0" customHeight="true">
      <c r="A88" s="10"/>
      <c r="B88" s="11"/>
      <c r="C88" s="11" t="s">
        <v>82</v>
      </c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83</v>
      </c>
      <c r="E89" s="12" t="s">
        <v>13</v>
      </c>
      <c r="F89" s="13" t="n">
        <v>1.0</v>
      </c>
      <c r="G89" s="16"/>
      <c r="I89" s="17" t="n">
        <v>80.0</v>
      </c>
      <c r="J89" s="18" t="n">
        <v>4.0</v>
      </c>
    </row>
    <row r="90" ht="42.0" customHeight="true">
      <c r="A90" s="10" t="s">
        <v>84</v>
      </c>
      <c r="B90" s="11"/>
      <c r="C90" s="11"/>
      <c r="D90" s="11"/>
      <c r="E90" s="12" t="s">
        <v>13</v>
      </c>
      <c r="F90" s="13" t="n">
        <v>1.0</v>
      </c>
      <c r="G90" s="15">
        <f>G11+G29+G42+G45+G72+G84+G87</f>
      </c>
      <c r="I90" s="17" t="n">
        <v>81.0</v>
      </c>
      <c r="J90" s="18" t="n">
        <v>20.0</v>
      </c>
    </row>
    <row r="91" ht="42.0" customHeight="true">
      <c r="A91" s="10" t="s">
        <v>85</v>
      </c>
      <c r="B91" s="11"/>
      <c r="C91" s="11"/>
      <c r="D91" s="11"/>
      <c r="E91" s="12" t="s">
        <v>13</v>
      </c>
      <c r="F91" s="13" t="n">
        <v>1.0</v>
      </c>
      <c r="G91" s="15">
        <f>G92+G97</f>
      </c>
      <c r="I91" s="17" t="n">
        <v>82.0</v>
      </c>
      <c r="J91" s="18" t="n">
        <v>200.0</v>
      </c>
    </row>
    <row r="92" ht="42.0" customHeight="true">
      <c r="A92" s="10"/>
      <c r="B92" s="11" t="s">
        <v>86</v>
      </c>
      <c r="C92" s="11"/>
      <c r="D92" s="11"/>
      <c r="E92" s="12" t="s">
        <v>13</v>
      </c>
      <c r="F92" s="13" t="n">
        <v>1.0</v>
      </c>
      <c r="G92" s="15">
        <f>G93+G95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87</v>
      </c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88</v>
      </c>
      <c r="E94" s="12" t="s">
        <v>89</v>
      </c>
      <c r="F94" s="13" t="n">
        <v>1.0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 t="s">
        <v>90</v>
      </c>
      <c r="D95" s="11"/>
      <c r="E95" s="12" t="s">
        <v>13</v>
      </c>
      <c r="F95" s="13" t="n">
        <v>1.0</v>
      </c>
      <c r="G95" s="15">
        <f>G96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91</v>
      </c>
      <c r="E96" s="12" t="s">
        <v>13</v>
      </c>
      <c r="F96" s="13" t="n">
        <v>1.0</v>
      </c>
      <c r="G96" s="16"/>
      <c r="I96" s="17" t="n">
        <v>87.0</v>
      </c>
      <c r="J96" s="18" t="n">
        <v>4.0</v>
      </c>
    </row>
    <row r="97" ht="42.0" customHeight="true">
      <c r="A97" s="10"/>
      <c r="B97" s="11" t="s">
        <v>92</v>
      </c>
      <c r="C97" s="11"/>
      <c r="D97" s="11"/>
      <c r="E97" s="12" t="s">
        <v>13</v>
      </c>
      <c r="F97" s="13" t="n">
        <v>1.0</v>
      </c>
      <c r="G97" s="16"/>
      <c r="I97" s="17" t="n">
        <v>88.0</v>
      </c>
      <c r="J97" s="18"/>
    </row>
    <row r="98" ht="42.0" customHeight="true">
      <c r="A98" s="10" t="s">
        <v>93</v>
      </c>
      <c r="B98" s="11"/>
      <c r="C98" s="11"/>
      <c r="D98" s="11"/>
      <c r="E98" s="12" t="s">
        <v>13</v>
      </c>
      <c r="F98" s="13" t="n">
        <v>1.0</v>
      </c>
      <c r="G98" s="15">
        <f>G90+G91</f>
      </c>
      <c r="I98" s="17" t="n">
        <v>89.0</v>
      </c>
      <c r="J98" s="18"/>
    </row>
    <row r="99" ht="42.0" customHeight="true">
      <c r="A99" s="10"/>
      <c r="B99" s="11" t="s">
        <v>94</v>
      </c>
      <c r="C99" s="11"/>
      <c r="D99" s="11"/>
      <c r="E99" s="12" t="s">
        <v>13</v>
      </c>
      <c r="F99" s="13" t="n">
        <v>1.0</v>
      </c>
      <c r="G99" s="16"/>
      <c r="I99" s="17" t="n">
        <v>90.0</v>
      </c>
      <c r="J99" s="18" t="n">
        <v>210.0</v>
      </c>
    </row>
    <row r="100" ht="42.0" customHeight="true">
      <c r="A100" s="10" t="s">
        <v>95</v>
      </c>
      <c r="B100" s="11"/>
      <c r="C100" s="11"/>
      <c r="D100" s="11"/>
      <c r="E100" s="12" t="s">
        <v>13</v>
      </c>
      <c r="F100" s="13" t="n">
        <v>1.0</v>
      </c>
      <c r="G100" s="15">
        <f>G90+G91+G99</f>
      </c>
      <c r="I100" s="17" t="n">
        <v>91.0</v>
      </c>
      <c r="J100" s="18"/>
    </row>
    <row r="101" ht="42.0" customHeight="true">
      <c r="A101" s="10"/>
      <c r="B101" s="11" t="s">
        <v>96</v>
      </c>
      <c r="C101" s="11"/>
      <c r="D101" s="11"/>
      <c r="E101" s="12" t="s">
        <v>13</v>
      </c>
      <c r="F101" s="13" t="n">
        <v>1.0</v>
      </c>
      <c r="G101" s="16"/>
      <c r="I101" s="17" t="n">
        <v>92.0</v>
      </c>
      <c r="J101" s="18" t="n">
        <v>220.0</v>
      </c>
    </row>
    <row r="102" ht="42.0" customHeight="true">
      <c r="A102" s="10" t="s">
        <v>97</v>
      </c>
      <c r="B102" s="11"/>
      <c r="C102" s="11"/>
      <c r="D102" s="11"/>
      <c r="E102" s="12" t="s">
        <v>13</v>
      </c>
      <c r="F102" s="13" t="n">
        <v>1.0</v>
      </c>
      <c r="G102" s="15">
        <f>G100+G101</f>
      </c>
      <c r="I102" s="17" t="n">
        <v>93.0</v>
      </c>
      <c r="J102" s="18" t="n">
        <v>30.0</v>
      </c>
    </row>
    <row r="103" ht="42.0" customHeight="true">
      <c r="A103" s="19" t="s">
        <v>98</v>
      </c>
      <c r="B103" s="20"/>
      <c r="C103" s="20"/>
      <c r="D103" s="20"/>
      <c r="E103" s="21" t="s">
        <v>99</v>
      </c>
      <c r="F103" s="22" t="s">
        <v>99</v>
      </c>
      <c r="G103" s="24">
        <f>G102</f>
      </c>
      <c r="I103" s="26" t="n">
        <v>94.0</v>
      </c>
      <c r="J10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C20:D20"/>
    <mergeCell ref="D21"/>
    <mergeCell ref="C22:D22"/>
    <mergeCell ref="D23"/>
    <mergeCell ref="D24"/>
    <mergeCell ref="C25:D25"/>
    <mergeCell ref="D26"/>
    <mergeCell ref="C27:D27"/>
    <mergeCell ref="D28"/>
    <mergeCell ref="B29:D29"/>
    <mergeCell ref="C30:D30"/>
    <mergeCell ref="D31"/>
    <mergeCell ref="D32"/>
    <mergeCell ref="D33"/>
    <mergeCell ref="D34"/>
    <mergeCell ref="C35:D35"/>
    <mergeCell ref="D36"/>
    <mergeCell ref="C37:D37"/>
    <mergeCell ref="D38"/>
    <mergeCell ref="D39"/>
    <mergeCell ref="C40:D40"/>
    <mergeCell ref="D41"/>
    <mergeCell ref="B42:D42"/>
    <mergeCell ref="C43:D43"/>
    <mergeCell ref="D44"/>
    <mergeCell ref="B45:D45"/>
    <mergeCell ref="C46:D46"/>
    <mergeCell ref="D47"/>
    <mergeCell ref="D48"/>
    <mergeCell ref="D49"/>
    <mergeCell ref="C50:D50"/>
    <mergeCell ref="D51"/>
    <mergeCell ref="D52"/>
    <mergeCell ref="D53"/>
    <mergeCell ref="D54"/>
    <mergeCell ref="D55"/>
    <mergeCell ref="D56"/>
    <mergeCell ref="D57"/>
    <mergeCell ref="D58"/>
    <mergeCell ref="D59"/>
    <mergeCell ref="D60"/>
    <mergeCell ref="C61:D61"/>
    <mergeCell ref="D62"/>
    <mergeCell ref="D63"/>
    <mergeCell ref="D64"/>
    <mergeCell ref="D65"/>
    <mergeCell ref="D66"/>
    <mergeCell ref="D67"/>
    <mergeCell ref="D68"/>
    <mergeCell ref="D69"/>
    <mergeCell ref="D70"/>
    <mergeCell ref="D71"/>
    <mergeCell ref="B72:D72"/>
    <mergeCell ref="C73:D73"/>
    <mergeCell ref="D74"/>
    <mergeCell ref="D75"/>
    <mergeCell ref="C76:D76"/>
    <mergeCell ref="D77"/>
    <mergeCell ref="D78"/>
    <mergeCell ref="D79"/>
    <mergeCell ref="D80"/>
    <mergeCell ref="D81"/>
    <mergeCell ref="D82"/>
    <mergeCell ref="D83"/>
    <mergeCell ref="B84:D84"/>
    <mergeCell ref="C85:D85"/>
    <mergeCell ref="D86"/>
    <mergeCell ref="B87:D87"/>
    <mergeCell ref="C88:D88"/>
    <mergeCell ref="D89"/>
    <mergeCell ref="A90:D90"/>
    <mergeCell ref="A91:D91"/>
    <mergeCell ref="B92:D92"/>
    <mergeCell ref="C93:D93"/>
    <mergeCell ref="D94"/>
    <mergeCell ref="C95:D95"/>
    <mergeCell ref="D96"/>
    <mergeCell ref="B97:D97"/>
    <mergeCell ref="A98:D98"/>
    <mergeCell ref="B99:D99"/>
    <mergeCell ref="A100:D100"/>
    <mergeCell ref="B101:D101"/>
    <mergeCell ref="A102:D102"/>
    <mergeCell ref="A103:D10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2021-01-25T11:35:12Z</dcterms:created>
  <dc:creator>Apache POI</dc:creator>
</cp:coreProperties>
</file>